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60" windowHeight="11540"/>
  </bookViews>
  <sheets>
    <sheet name="H1-2026月度GMV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<sst xmlns="http://schemas.openxmlformats.org/spreadsheetml/2006/main" count="15" uniqueCount="15">
  <si>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Wan 跨境电商 2026 H1 月度GMV（万美元）</t>
  </si>
  <si>
    <t>市场</t>
  </si>
  <si>
    <t>Jan</t>
  </si>
  <si>
    <t>Feb</t>
  </si>
  <si>
    <t>Mar</t>
  </si>
  <si>
    <t>Apr</t>
  </si>
  <si>
    <t>May</t>
  </si>
  <si>
    <t>Jun</t>
  </si>
  <si>
    <t>H1 Total</t>
  </si>
  <si>
    <t>Southeast Asia 东南亚</t>
  </si>
  <si>
    <t>North America 北美</t>
  </si>
  <si>
    <t>Europe 欧洲</t>
  </si>
  <si>
    <t>Monthly Total</t>
  </si>
  <si>
    <t>MoM Growth</t>
  </si>
  <si>
    <t>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</si>
</sst>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29">
    <font>
      <sz val="11"/>
      <color theme="1"/>
      <name val="宋体"/>
      <charset val="134"/>
      <scheme val="minor"/>
    </font>
    <font>
      <b/>
      <sz val="14"/>
      <color rgb="FF1E3A5F"/>
      <name val="Calibri"/>
      <charset val="134"/>
    </font>
    <font>
      <b/>
      <sz val="11"/>
      <color rgb="FFFFFFFF"/>
      <name val="Calibri"/>
      <charset val="134"/>
    </font>
    <font>
      <b/>
      <sz val="11"/>
      <color rgb="FF334155"/>
      <name val="Calibri"/>
      <charset val="134"/>
    </font>
    <font>
      <sz val="11"/>
      <color rgb="FF334155"/>
      <name val="Calibri"/>
      <charset val="134"/>
    </font>
    <font>
      <b/>
      <sz val="11"/>
      <color rgb="FF1E3A5F"/>
      <name val="Calibri"/>
      <charset val="134"/>
    </font>
    <font>
      <sz val="10"/>
      <color rgb="FF94A3B8"/>
      <name val="Calibri"/>
      <charset val="134"/>
    </font>
    <font>
      <sz val="11"/>
      <color rgb="FF16A34A"/>
      <name val="Calibri"/>
      <charset val="134"/>
    </font>
    <font>
      <b/>
      <sz val="11"/>
      <color rgb="FF16A34A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1E3A5F"/>
        <bgColor rgb="FF1E3A5F"/>
      </patternFill>
    </fill>
    <fill>
      <patternFill patternType="solid">
        <fgColor rgb="FFEFF6FF"/>
        <bgColor rgb="FFEFF6FF"/>
      </patternFill>
    </fill>
    <fill>
      <patternFill patternType="solid">
        <fgColor rgb="FFFFF7ED"/>
        <bgColor rgb="FFFFF7ED"/>
      </patternFill>
    </fill>
    <fill>
      <patternFill patternType="solid">
        <fgColor rgb="FFF0FDF4"/>
        <bgColor rgb="FFF0FDF4"/>
      </patternFill>
    </fill>
    <fill>
      <patternFill patternType="solid">
        <fgColor rgb="FFF1F5F9"/>
        <bgColor rgb="FFF1F5F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7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19" fillId="9" borderId="6" applyNumberFormat="0" applyAlignment="0" applyProtection="0">
      <alignment vertical="center"/>
    </xf>
    <xf numFmtId="0" fontId="20" fillId="9" borderId="5" applyNumberFormat="0" applyAlignment="0" applyProtection="0">
      <alignment vertical="center"/>
    </xf>
    <xf numFmtId="0" fontId="21" fillId="10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/>
    <xf numFmtId="3" fontId="4" fillId="3" borderId="1" xfId="0" applyNumberFormat="1" applyFont="1" applyFill="1" applyBorder="1" applyAlignment="1">
      <alignment horizontal="right"/>
    </xf>
    <xf numFmtId="0" fontId="3" fillId="4" borderId="1" xfId="0" applyFont="1" applyFill="1" applyBorder="1"/>
    <xf numFmtId="3" fontId="4" fillId="4" borderId="1" xfId="0" applyNumberFormat="1" applyFont="1" applyFill="1" applyBorder="1" applyAlignment="1">
      <alignment horizontal="right"/>
    </xf>
    <xf numFmtId="0" fontId="3" fillId="5" borderId="1" xfId="0" applyFont="1" applyFill="1" applyBorder="1"/>
    <xf numFmtId="3" fontId="4" fillId="5" borderId="1" xfId="0" applyNumberFormat="1" applyFont="1" applyFill="1" applyBorder="1" applyAlignment="1">
      <alignment horizontal="right"/>
    </xf>
    <xf numFmtId="0" fontId="5" fillId="6" borderId="1" xfId="0" applyFont="1" applyFill="1" applyBorder="1"/>
    <xf numFmtId="3" fontId="5" fillId="6" borderId="1" xfId="0" applyNumberFormat="1" applyFont="1" applyFill="1" applyBorder="1" applyAlignment="1">
      <alignment horizontal="right"/>
    </xf>
    <xf numFmtId="0" fontId="6" fillId="0" borderId="1" xfId="0" applyFont="1" applyBorder="1"/>
    <xf numFmtId="0" fontId="4" fillId="0" borderId="1" xfId="0" applyFont="1" applyBorder="1" applyAlignment="1">
      <alignment horizontal="center"/>
    </xf>
    <xf numFmtId="176" fontId="7" fillId="0" borderId="1" xfId="0" applyNumberFormat="1" applyFont="1" applyBorder="1" applyAlignment="1">
      <alignment horizontal="center"/>
    </xf>
    <xf numFmtId="3" fontId="5" fillId="3" borderId="1" xfId="0" applyNumberFormat="1" applyFont="1" applyFill="1" applyBorder="1" applyAlignment="1">
      <alignment horizontal="right"/>
    </xf>
    <xf numFmtId="3" fontId="5" fillId="4" borderId="1" xfId="0" applyNumberFormat="1" applyFont="1" applyFill="1" applyBorder="1" applyAlignment="1">
      <alignment horizontal="right"/>
    </xf>
    <xf numFmtId="3" fontId="5" fillId="5" borderId="1" xfId="0" applyNumberFormat="1" applyFont="1" applyFill="1" applyBorder="1" applyAlignment="1">
      <alignment horizontal="right"/>
    </xf>
    <xf numFmtId="176" fontId="8" fillId="0" borderId="1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A1" sqref="A1:H1"/>
    </sheetView>
  </sheetViews>
  <sheetFormatPr defaultColWidth="9" defaultRowHeight="16.8" outlineLevelRow="7" outlineLevelCol="7"/>
  <cols>
    <col min="1" max="1" width="26" customWidth="1"/>
    <col min="2" max="8" width="13" customWidth="1"/>
  </cols>
  <sheetData>
    <row r="1" ht="36" customHeight="1" spans="1:1">
      <c r="A1" s="1" t="s">
        <v>0</v>
      </c>
    </row>
    <row r="3" spans="1:8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>
      <c r="A4" s="3" t="s">
        <v>9</v>
      </c>
      <c r="B4" s="4">
        <v>580</v>
      </c>
      <c r="C4" s="4">
        <v>640</v>
      </c>
      <c r="D4" s="4">
        <v>750</v>
      </c>
      <c r="E4" s="4">
        <v>880</v>
      </c>
      <c r="F4" s="4">
        <v>1050</v>
      </c>
      <c r="G4" s="4">
        <v>1280</v>
      </c>
      <c r="H4" s="14">
        <f>SUM(B4:G4)</f>
        <v>5180</v>
      </c>
    </row>
    <row r="5" spans="1:8">
      <c r="A5" s="5" t="s">
        <v>10</v>
      </c>
      <c r="B5" s="6">
        <v>420</v>
      </c>
      <c r="C5" s="6">
        <v>480</v>
      </c>
      <c r="D5" s="6">
        <v>560</v>
      </c>
      <c r="E5" s="6">
        <v>680</v>
      </c>
      <c r="F5" s="6">
        <v>860</v>
      </c>
      <c r="G5" s="6">
        <v>1260</v>
      </c>
      <c r="H5" s="15">
        <f>SUM(B5:G5)</f>
        <v>4260</v>
      </c>
    </row>
    <row r="6" spans="1:8">
      <c r="A6" s="7" t="s">
        <v>11</v>
      </c>
      <c r="B6" s="8">
        <v>580</v>
      </c>
      <c r="C6" s="8">
        <v>610</v>
      </c>
      <c r="D6" s="8">
        <v>680</v>
      </c>
      <c r="E6" s="8">
        <v>750</v>
      </c>
      <c r="F6" s="8">
        <v>830</v>
      </c>
      <c r="G6" s="8">
        <v>920</v>
      </c>
      <c r="H6" s="16">
        <f>SUM(B6:G6)</f>
        <v>4370</v>
      </c>
    </row>
    <row r="7" spans="1:8">
      <c r="A7" s="9" t="s">
        <v>12</v>
      </c>
      <c r="B7" s="10">
        <f t="shared" ref="B7:H7" si="0">SUM(B4:B6)</f>
        <v>1580</v>
      </c>
      <c r="C7" s="10">
        <f t="shared" si="0"/>
        <v>1730</v>
      </c>
      <c r="D7" s="10">
        <f t="shared" si="0"/>
        <v>1990</v>
      </c>
      <c r="E7" s="10">
        <f t="shared" si="0"/>
        <v>2310</v>
      </c>
      <c r="F7" s="10">
        <f t="shared" si="0"/>
        <v>2740</v>
      </c>
      <c r="G7" s="10">
        <f t="shared" si="0"/>
        <v>3460</v>
      </c>
      <c r="H7" s="10">
        <f t="shared" si="0"/>
        <v>13810</v>
      </c>
    </row>
    <row r="8" spans="1:8">
      <c r="A8" s="11" t="s">
        <v>13</v>
      </c>
      <c r="B8" s="12" t="s">
        <v>14</v>
      </c>
      <c r="C8" s="13">
        <f>(SUM(C4:C6)-SUM(B4:B6))/SUM(B4:B6)</f>
        <v>0.0949367088607595</v>
      </c>
      <c r="D8" s="13">
        <f>(SUM(D4:D6)-SUM(C4:C6))/SUM(C4:C6)</f>
        <v>0.15028901734104</v>
      </c>
      <c r="E8" s="13">
        <f>(SUM(E4:E6)-SUM(D4:D6))/SUM(D4:D6)</f>
        <v>0.160804020100503</v>
      </c>
      <c r="F8" s="13">
        <f>(SUM(F4:F6)-SUM(E4:E6))/SUM(E4:E6)</f>
        <v>0.186147186147186</v>
      </c>
      <c r="G8" s="13">
        <f>(SUM(G4:G6)-SUM(F4:F6))/SUM(F4:F6)</f>
        <v>0.262773722627737</v>
      </c>
      <c r="H8" s="17">
        <f>(SUM(H4:H6)-SUM(B4:B6)*6)/(SUM(B4:B6)*6)</f>
        <v>0.456751054852321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H1-2026月度GMV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qingyang</cp:lastModifiedBy>
  <dcterms:created xsi:type="dcterms:W3CDTF">2026-07-28T15:34:00Z</dcterms:created>
  <dcterms:modified xsi:type="dcterms:W3CDTF">2026-07-28T17:38:56Z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DE4749543ACD64F3B078686ADA09B605_42</vt:lpwstr>
  </property>
  <property fmtid="{D5CDD505-2E9C-101B-9397-08002B2CF9AE}" pid="3" name="KSOProductBuildVer">
    <vt:lpwstr>2052-6.12.1.8902</vt:lpwstr>
  </property>
</Properties>
</file>